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Z:\Current_Lab_Members\Fabian Link\Myo Paper\7. LatA treatment  EP1 cells\raw\"/>
    </mc:Choice>
  </mc:AlternateContent>
  <xr:revisionPtr revIDLastSave="0" documentId="13_ncr:1_{C950A3BC-17DF-4FBE-8782-D2F94D0EDF6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Tabellenblat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" l="1"/>
  <c r="C64" i="1"/>
  <c r="B64" i="1"/>
  <c r="E63" i="1"/>
  <c r="D63" i="1"/>
  <c r="C63" i="1"/>
  <c r="B63" i="1"/>
  <c r="D61" i="1"/>
  <c r="C61" i="1"/>
  <c r="B61" i="1"/>
  <c r="E60" i="1"/>
  <c r="D60" i="1"/>
  <c r="C60" i="1"/>
  <c r="B60" i="1"/>
  <c r="D58" i="1"/>
  <c r="C58" i="1"/>
  <c r="B58" i="1"/>
  <c r="E57" i="1"/>
  <c r="D57" i="1"/>
  <c r="C57" i="1"/>
  <c r="B57" i="1"/>
  <c r="D55" i="1"/>
  <c r="C55" i="1"/>
  <c r="B55" i="1"/>
  <c r="E54" i="1"/>
  <c r="D54" i="1"/>
  <c r="C54" i="1"/>
  <c r="B54" i="1"/>
  <c r="D52" i="1"/>
  <c r="C52" i="1"/>
  <c r="B52" i="1"/>
  <c r="E51" i="1"/>
  <c r="D51" i="1"/>
  <c r="C51" i="1"/>
  <c r="B51" i="1"/>
</calcChain>
</file>

<file path=xl/sharedStrings.xml><?xml version="1.0" encoding="utf-8"?>
<sst xmlns="http://schemas.openxmlformats.org/spreadsheetml/2006/main" count="136" uniqueCount="25">
  <si>
    <t>counted were only 1K1N cells</t>
  </si>
  <si>
    <t>230829_coverslip1</t>
  </si>
  <si>
    <t>normal</t>
  </si>
  <si>
    <t>swollen posterior</t>
  </si>
  <si>
    <t>round</t>
  </si>
  <si>
    <t>230829_coverslip2</t>
  </si>
  <si>
    <t>0 hours</t>
  </si>
  <si>
    <t>Series001</t>
  </si>
  <si>
    <t>Series002</t>
  </si>
  <si>
    <t>Series003</t>
  </si>
  <si>
    <t>Series004</t>
  </si>
  <si>
    <t>Series005</t>
  </si>
  <si>
    <t>Series006</t>
  </si>
  <si>
    <t>1 hour</t>
  </si>
  <si>
    <t>Series007</t>
  </si>
  <si>
    <t>Series008</t>
  </si>
  <si>
    <t>Series009</t>
  </si>
  <si>
    <t>2 hours</t>
  </si>
  <si>
    <t>3 hours</t>
  </si>
  <si>
    <t>4 hours</t>
  </si>
  <si>
    <t>Series010</t>
  </si>
  <si>
    <t xml:space="preserve">0 hours </t>
  </si>
  <si>
    <t>swollen</t>
  </si>
  <si>
    <t>total</t>
  </si>
  <si>
    <t>percentage (x100)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</si>
</sst>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/>
    <xf numFmtId="0" fontId="0" fillId="0" borderId="0" xfId="0"/>
    <xf numFmtId="169" fontId="0" fillId="0" borderId="0" xfId="0" applyNumberFormat="1"/>
    <xf numFmtId="2" fontId="0" fillId="0" borderId="0" xfId="0" applyNumberForma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O64"/>
  <sheetViews>
    <sheetView tabSelected="1" topLeftCell="A44" workbookViewId="0">
      <selection activeCell="B61" sqref="B61"/>
    </sheetView>
  </sheetViews>
  <sheetFormatPr baseColWidth="10" defaultColWidth="12.6640625" defaultRowHeight="15.75" customHeight="1" x14ac:dyDescent="0.25"/>
  <cols>
    <col min="1" max="1" width="16.6640625" customWidth="1"/>
    <col min="4" max="4" width="15" customWidth="1"/>
    <col min="6" max="6" width="14.33203125" customWidth="1"/>
    <col min="9" max="9" width="13.77734375" customWidth="1"/>
    <col min="14" max="14" width="13.88671875" customWidth="1"/>
  </cols>
  <sheetData>
    <row r="1" spans="1:15" x14ac:dyDescent="0.25">
      <c r="A1" s="1" t="s">
        <v>0</v>
      </c>
    </row>
    <row r="3" spans="1:15" x14ac:dyDescent="0.25">
      <c r="A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H3" s="1" t="s">
        <v>2</v>
      </c>
      <c r="I3" s="1" t="s">
        <v>3</v>
      </c>
      <c r="J3" s="1" t="s">
        <v>4</v>
      </c>
      <c r="K3" s="1">
        <v>230821</v>
      </c>
      <c r="M3" s="1" t="s">
        <v>2</v>
      </c>
      <c r="N3" s="1" t="s">
        <v>3</v>
      </c>
      <c r="O3" s="1" t="s">
        <v>4</v>
      </c>
    </row>
    <row r="4" spans="1:15" x14ac:dyDescent="0.25">
      <c r="A4" s="2" t="s">
        <v>6</v>
      </c>
      <c r="B4" s="1" t="s">
        <v>7</v>
      </c>
      <c r="C4" s="1">
        <v>9</v>
      </c>
      <c r="D4" s="1">
        <v>0</v>
      </c>
      <c r="E4" s="1">
        <v>0</v>
      </c>
      <c r="F4" s="2" t="s">
        <v>6</v>
      </c>
      <c r="G4" s="1" t="s">
        <v>7</v>
      </c>
      <c r="H4" s="1">
        <v>3</v>
      </c>
      <c r="I4" s="1">
        <v>0</v>
      </c>
      <c r="J4" s="1">
        <v>0</v>
      </c>
      <c r="K4" s="2" t="s">
        <v>6</v>
      </c>
      <c r="L4" s="1" t="s">
        <v>7</v>
      </c>
      <c r="M4" s="1">
        <v>2</v>
      </c>
      <c r="N4" s="1">
        <v>0</v>
      </c>
      <c r="O4" s="1">
        <v>0</v>
      </c>
    </row>
    <row r="5" spans="1:15" x14ac:dyDescent="0.25">
      <c r="A5" s="3"/>
      <c r="B5" s="1" t="s">
        <v>8</v>
      </c>
      <c r="C5" s="1">
        <v>6</v>
      </c>
      <c r="D5" s="1">
        <v>0</v>
      </c>
      <c r="E5" s="1">
        <v>0</v>
      </c>
      <c r="F5" s="3"/>
      <c r="G5" s="1" t="s">
        <v>8</v>
      </c>
      <c r="H5" s="1">
        <v>7</v>
      </c>
      <c r="I5" s="1">
        <v>2</v>
      </c>
      <c r="J5" s="1">
        <v>0</v>
      </c>
      <c r="K5" s="3"/>
      <c r="L5" s="1" t="s">
        <v>8</v>
      </c>
      <c r="M5" s="1">
        <v>2</v>
      </c>
      <c r="N5" s="1">
        <v>0</v>
      </c>
      <c r="O5" s="1">
        <v>0</v>
      </c>
    </row>
    <row r="6" spans="1:15" x14ac:dyDescent="0.25">
      <c r="A6" s="3"/>
      <c r="B6" s="1" t="s">
        <v>9</v>
      </c>
      <c r="C6" s="1">
        <v>6</v>
      </c>
      <c r="D6" s="1">
        <v>0</v>
      </c>
      <c r="E6" s="1">
        <v>0</v>
      </c>
      <c r="F6" s="3"/>
      <c r="G6" s="1" t="s">
        <v>9</v>
      </c>
      <c r="H6" s="1">
        <v>13</v>
      </c>
      <c r="I6" s="1">
        <v>5</v>
      </c>
      <c r="J6" s="1">
        <v>2</v>
      </c>
      <c r="K6" s="3"/>
      <c r="L6" s="1" t="s">
        <v>10</v>
      </c>
      <c r="M6" s="1">
        <v>3</v>
      </c>
      <c r="N6" s="1">
        <v>0</v>
      </c>
      <c r="O6" s="1">
        <v>0</v>
      </c>
    </row>
    <row r="7" spans="1:15" x14ac:dyDescent="0.25">
      <c r="A7" s="3"/>
      <c r="B7" s="1" t="s">
        <v>10</v>
      </c>
      <c r="C7" s="1">
        <v>4</v>
      </c>
      <c r="D7" s="1">
        <v>0</v>
      </c>
      <c r="E7" s="1">
        <v>0</v>
      </c>
      <c r="F7" s="3"/>
      <c r="G7" s="1" t="s">
        <v>10</v>
      </c>
      <c r="H7" s="1">
        <v>11</v>
      </c>
      <c r="I7" s="1">
        <v>3</v>
      </c>
      <c r="J7" s="1">
        <v>0</v>
      </c>
      <c r="K7" s="3"/>
      <c r="L7" s="1" t="s">
        <v>11</v>
      </c>
      <c r="M7" s="1">
        <v>2</v>
      </c>
      <c r="N7" s="1">
        <v>0</v>
      </c>
      <c r="O7" s="1">
        <v>0</v>
      </c>
    </row>
    <row r="8" spans="1:15" x14ac:dyDescent="0.25">
      <c r="A8" s="3"/>
      <c r="B8" s="1" t="s">
        <v>11</v>
      </c>
      <c r="C8" s="1">
        <v>4</v>
      </c>
      <c r="D8" s="1">
        <v>0</v>
      </c>
      <c r="E8" s="1">
        <v>0</v>
      </c>
      <c r="F8" s="3"/>
      <c r="G8" s="1" t="s">
        <v>11</v>
      </c>
      <c r="H8" s="1">
        <v>21</v>
      </c>
      <c r="I8" s="1">
        <v>5</v>
      </c>
      <c r="J8" s="1">
        <v>0</v>
      </c>
      <c r="K8" s="3"/>
      <c r="L8" s="1" t="s">
        <v>12</v>
      </c>
      <c r="M8" s="1">
        <v>4</v>
      </c>
      <c r="N8" s="1">
        <v>0</v>
      </c>
      <c r="O8" s="1">
        <v>0</v>
      </c>
    </row>
    <row r="9" spans="1:15" x14ac:dyDescent="0.25">
      <c r="A9" s="3"/>
      <c r="B9" s="1" t="s">
        <v>12</v>
      </c>
      <c r="C9" s="1">
        <v>15</v>
      </c>
      <c r="D9" s="1">
        <v>1</v>
      </c>
      <c r="E9" s="1">
        <v>0</v>
      </c>
      <c r="F9" s="2" t="s">
        <v>13</v>
      </c>
      <c r="G9" s="1" t="s">
        <v>7</v>
      </c>
      <c r="H9" s="1">
        <v>4</v>
      </c>
      <c r="I9" s="1">
        <v>3</v>
      </c>
      <c r="J9" s="1">
        <v>7</v>
      </c>
      <c r="K9" s="3"/>
      <c r="L9" s="1" t="s">
        <v>14</v>
      </c>
      <c r="M9" s="1">
        <v>8</v>
      </c>
      <c r="N9" s="1">
        <v>0</v>
      </c>
      <c r="O9" s="1">
        <v>0</v>
      </c>
    </row>
    <row r="10" spans="1:15" x14ac:dyDescent="0.25">
      <c r="A10" s="3"/>
      <c r="B10" s="1" t="s">
        <v>14</v>
      </c>
      <c r="C10" s="1">
        <v>22</v>
      </c>
      <c r="D10" s="1">
        <v>6</v>
      </c>
      <c r="E10" s="1">
        <v>1</v>
      </c>
      <c r="F10" s="3"/>
      <c r="G10" s="1" t="s">
        <v>8</v>
      </c>
      <c r="H10" s="1">
        <v>4</v>
      </c>
      <c r="I10" s="1">
        <v>7</v>
      </c>
      <c r="J10" s="1">
        <v>3</v>
      </c>
      <c r="K10" s="3"/>
      <c r="L10" s="1" t="s">
        <v>15</v>
      </c>
      <c r="M10" s="1">
        <v>5</v>
      </c>
      <c r="N10" s="1">
        <v>0</v>
      </c>
      <c r="O10" s="1">
        <v>0</v>
      </c>
    </row>
    <row r="11" spans="1:15" x14ac:dyDescent="0.25">
      <c r="A11" s="3"/>
      <c r="B11" s="1" t="s">
        <v>15</v>
      </c>
      <c r="C11" s="1">
        <v>21</v>
      </c>
      <c r="D11" s="1">
        <v>4</v>
      </c>
      <c r="E11" s="1">
        <v>0</v>
      </c>
      <c r="F11" s="3"/>
      <c r="G11" s="1" t="s">
        <v>9</v>
      </c>
      <c r="H11" s="1">
        <v>6</v>
      </c>
      <c r="I11" s="1">
        <v>4</v>
      </c>
      <c r="J11" s="1">
        <v>3</v>
      </c>
      <c r="K11" s="3"/>
      <c r="L11" s="1" t="s">
        <v>16</v>
      </c>
      <c r="M11" s="1">
        <v>4</v>
      </c>
      <c r="N11" s="1">
        <v>0</v>
      </c>
      <c r="O11" s="1">
        <v>0</v>
      </c>
    </row>
    <row r="12" spans="1:15" x14ac:dyDescent="0.25">
      <c r="A12" s="2" t="s">
        <v>13</v>
      </c>
      <c r="B12" s="1" t="s">
        <v>7</v>
      </c>
      <c r="C12" s="1">
        <v>6</v>
      </c>
      <c r="D12" s="1">
        <v>10</v>
      </c>
      <c r="E12" s="1">
        <v>3</v>
      </c>
      <c r="F12" s="3"/>
      <c r="G12" s="1" t="s">
        <v>10</v>
      </c>
      <c r="H12" s="1">
        <v>8</v>
      </c>
      <c r="I12" s="1">
        <v>5</v>
      </c>
      <c r="J12" s="1">
        <v>5</v>
      </c>
      <c r="K12" s="2" t="s">
        <v>13</v>
      </c>
      <c r="L12" s="1" t="s">
        <v>7</v>
      </c>
      <c r="M12" s="1">
        <v>2</v>
      </c>
      <c r="N12" s="1">
        <v>2</v>
      </c>
      <c r="O12" s="1">
        <v>0</v>
      </c>
    </row>
    <row r="13" spans="1:15" x14ac:dyDescent="0.25">
      <c r="A13" s="3"/>
      <c r="B13" s="1" t="s">
        <v>8</v>
      </c>
      <c r="C13" s="1">
        <v>10</v>
      </c>
      <c r="D13" s="1">
        <v>8</v>
      </c>
      <c r="E13" s="1">
        <v>4</v>
      </c>
      <c r="F13" s="3"/>
      <c r="G13" s="1" t="s">
        <v>11</v>
      </c>
      <c r="H13" s="1">
        <v>13</v>
      </c>
      <c r="I13" s="1">
        <v>9</v>
      </c>
      <c r="J13" s="1">
        <v>2</v>
      </c>
      <c r="K13" s="3"/>
      <c r="L13" s="1" t="s">
        <v>8</v>
      </c>
      <c r="M13" s="1">
        <v>4</v>
      </c>
      <c r="N13" s="1">
        <v>1</v>
      </c>
      <c r="O13" s="1">
        <v>1</v>
      </c>
    </row>
    <row r="14" spans="1:15" x14ac:dyDescent="0.25">
      <c r="A14" s="3"/>
      <c r="B14" s="1" t="s">
        <v>9</v>
      </c>
      <c r="C14" s="1">
        <v>4</v>
      </c>
      <c r="D14" s="1">
        <v>6</v>
      </c>
      <c r="E14" s="1">
        <v>3</v>
      </c>
      <c r="F14" s="2" t="s">
        <v>17</v>
      </c>
      <c r="G14" s="1" t="s">
        <v>7</v>
      </c>
      <c r="H14" s="1">
        <v>0</v>
      </c>
      <c r="I14" s="1">
        <v>13</v>
      </c>
      <c r="J14" s="1">
        <v>18</v>
      </c>
      <c r="K14" s="3"/>
      <c r="L14" s="1" t="s">
        <v>9</v>
      </c>
      <c r="M14" s="1">
        <v>6</v>
      </c>
      <c r="N14" s="1">
        <v>2</v>
      </c>
      <c r="O14" s="1">
        <v>0</v>
      </c>
    </row>
    <row r="15" spans="1:15" x14ac:dyDescent="0.25">
      <c r="A15" s="3"/>
      <c r="B15" s="1" t="s">
        <v>10</v>
      </c>
      <c r="C15" s="1">
        <v>8</v>
      </c>
      <c r="D15" s="1">
        <v>6</v>
      </c>
      <c r="E15" s="1">
        <v>0</v>
      </c>
      <c r="F15" s="3"/>
      <c r="G15" s="1" t="s">
        <v>8</v>
      </c>
      <c r="H15" s="1">
        <v>3</v>
      </c>
      <c r="I15" s="1">
        <v>15</v>
      </c>
      <c r="J15" s="1">
        <v>16</v>
      </c>
      <c r="K15" s="3"/>
      <c r="L15" s="1" t="s">
        <v>10</v>
      </c>
      <c r="M15" s="1">
        <v>20</v>
      </c>
      <c r="N15" s="1">
        <v>8</v>
      </c>
      <c r="O15" s="1">
        <v>0</v>
      </c>
    </row>
    <row r="16" spans="1:15" x14ac:dyDescent="0.25">
      <c r="A16" s="3"/>
      <c r="B16" s="1" t="s">
        <v>11</v>
      </c>
      <c r="C16" s="1">
        <v>8</v>
      </c>
      <c r="D16" s="1">
        <v>2</v>
      </c>
      <c r="E16" s="1">
        <v>6</v>
      </c>
      <c r="F16" s="3"/>
      <c r="G16" s="1" t="s">
        <v>9</v>
      </c>
      <c r="H16" s="1">
        <v>1</v>
      </c>
      <c r="I16" s="1">
        <v>8</v>
      </c>
      <c r="J16" s="1">
        <v>8</v>
      </c>
      <c r="K16" s="3"/>
      <c r="L16" s="1" t="s">
        <v>11</v>
      </c>
      <c r="M16" s="1">
        <v>15</v>
      </c>
      <c r="N16" s="1">
        <v>10</v>
      </c>
      <c r="O16" s="1">
        <v>1</v>
      </c>
    </row>
    <row r="17" spans="1:15" x14ac:dyDescent="0.25">
      <c r="A17" s="2" t="s">
        <v>17</v>
      </c>
      <c r="B17" s="1" t="s">
        <v>7</v>
      </c>
      <c r="C17" s="1">
        <v>2</v>
      </c>
      <c r="D17" s="1">
        <v>4</v>
      </c>
      <c r="E17" s="1">
        <v>4</v>
      </c>
      <c r="F17" s="3"/>
      <c r="G17" s="1" t="s">
        <v>10</v>
      </c>
      <c r="H17" s="1">
        <v>3</v>
      </c>
      <c r="I17" s="1">
        <v>7</v>
      </c>
      <c r="J17" s="1">
        <v>9</v>
      </c>
      <c r="K17" s="3"/>
      <c r="L17" s="1" t="s">
        <v>12</v>
      </c>
      <c r="M17" s="1">
        <v>11</v>
      </c>
      <c r="N17" s="1">
        <v>2</v>
      </c>
      <c r="O17" s="1">
        <v>1</v>
      </c>
    </row>
    <row r="18" spans="1:15" x14ac:dyDescent="0.25">
      <c r="A18" s="3"/>
      <c r="B18" s="1" t="s">
        <v>8</v>
      </c>
      <c r="C18" s="1">
        <v>4</v>
      </c>
      <c r="D18" s="1">
        <v>15</v>
      </c>
      <c r="E18" s="1">
        <v>6</v>
      </c>
      <c r="F18" s="3"/>
      <c r="G18" s="1" t="s">
        <v>11</v>
      </c>
      <c r="H18" s="1">
        <v>2</v>
      </c>
      <c r="I18" s="1">
        <v>4</v>
      </c>
      <c r="J18" s="1">
        <v>7</v>
      </c>
      <c r="K18" s="3"/>
      <c r="L18" s="1" t="s">
        <v>14</v>
      </c>
      <c r="M18" s="1">
        <v>4</v>
      </c>
      <c r="N18" s="1">
        <v>5</v>
      </c>
      <c r="O18" s="1">
        <v>1</v>
      </c>
    </row>
    <row r="19" spans="1:15" x14ac:dyDescent="0.25">
      <c r="A19" s="3"/>
      <c r="B19" s="1" t="s">
        <v>9</v>
      </c>
      <c r="C19" s="1">
        <v>2</v>
      </c>
      <c r="D19" s="1">
        <v>12</v>
      </c>
      <c r="E19" s="1">
        <v>5</v>
      </c>
      <c r="F19" s="2" t="s">
        <v>18</v>
      </c>
      <c r="G19" s="1" t="s">
        <v>7</v>
      </c>
      <c r="H19" s="1">
        <v>0</v>
      </c>
      <c r="I19" s="1">
        <v>8</v>
      </c>
      <c r="J19" s="1">
        <v>31</v>
      </c>
      <c r="K19" s="3"/>
      <c r="L19" s="1" t="s">
        <v>15</v>
      </c>
      <c r="M19" s="1">
        <v>10</v>
      </c>
      <c r="N19" s="1">
        <v>3</v>
      </c>
      <c r="O19" s="1">
        <v>0</v>
      </c>
    </row>
    <row r="20" spans="1:15" x14ac:dyDescent="0.25">
      <c r="A20" s="3"/>
      <c r="B20" s="1" t="s">
        <v>10</v>
      </c>
      <c r="C20" s="1">
        <v>1</v>
      </c>
      <c r="D20" s="1">
        <v>13</v>
      </c>
      <c r="E20" s="1">
        <v>6</v>
      </c>
      <c r="F20" s="3"/>
      <c r="G20" s="1" t="s">
        <v>8</v>
      </c>
      <c r="H20" s="1">
        <v>0</v>
      </c>
      <c r="I20" s="1">
        <v>9</v>
      </c>
      <c r="J20" s="1">
        <v>18</v>
      </c>
      <c r="K20" s="2" t="s">
        <v>17</v>
      </c>
      <c r="L20" s="1" t="s">
        <v>7</v>
      </c>
      <c r="M20" s="1">
        <v>0</v>
      </c>
      <c r="N20" s="1">
        <v>2</v>
      </c>
      <c r="O20" s="1">
        <v>0</v>
      </c>
    </row>
    <row r="21" spans="1:15" x14ac:dyDescent="0.25">
      <c r="A21" s="3"/>
      <c r="B21" s="1" t="s">
        <v>11</v>
      </c>
      <c r="C21" s="1">
        <v>1</v>
      </c>
      <c r="D21" s="1">
        <v>11</v>
      </c>
      <c r="E21" s="1">
        <v>9</v>
      </c>
      <c r="F21" s="3"/>
      <c r="G21" s="1" t="s">
        <v>9</v>
      </c>
      <c r="H21" s="1">
        <v>0</v>
      </c>
      <c r="I21" s="1">
        <v>8</v>
      </c>
      <c r="J21" s="1">
        <v>20</v>
      </c>
      <c r="K21" s="3"/>
      <c r="L21" s="1" t="s">
        <v>8</v>
      </c>
      <c r="M21" s="1">
        <v>0</v>
      </c>
      <c r="N21" s="1">
        <v>2</v>
      </c>
      <c r="O21" s="1">
        <v>0</v>
      </c>
    </row>
    <row r="22" spans="1:15" x14ac:dyDescent="0.25">
      <c r="A22" s="2" t="s">
        <v>18</v>
      </c>
      <c r="B22" s="1" t="s">
        <v>7</v>
      </c>
      <c r="C22" s="1">
        <v>0</v>
      </c>
      <c r="D22" s="1">
        <v>12</v>
      </c>
      <c r="E22" s="1">
        <v>27</v>
      </c>
      <c r="F22" s="3"/>
      <c r="G22" s="1" t="s">
        <v>10</v>
      </c>
      <c r="H22" s="1">
        <v>1</v>
      </c>
      <c r="I22" s="1">
        <v>7</v>
      </c>
      <c r="J22" s="1">
        <v>14</v>
      </c>
      <c r="K22" s="3"/>
      <c r="L22" s="1" t="s">
        <v>9</v>
      </c>
      <c r="M22" s="1">
        <v>0</v>
      </c>
      <c r="N22" s="1">
        <v>1</v>
      </c>
      <c r="O22" s="1">
        <v>0</v>
      </c>
    </row>
    <row r="23" spans="1:15" x14ac:dyDescent="0.25">
      <c r="A23" s="3"/>
      <c r="B23" s="1" t="s">
        <v>8</v>
      </c>
      <c r="C23" s="1">
        <v>0</v>
      </c>
      <c r="D23" s="1">
        <v>12</v>
      </c>
      <c r="E23" s="1">
        <v>25</v>
      </c>
      <c r="F23" s="3"/>
      <c r="G23" s="1" t="s">
        <v>11</v>
      </c>
      <c r="H23" s="1">
        <v>1</v>
      </c>
      <c r="I23" s="1">
        <v>4</v>
      </c>
      <c r="J23" s="1">
        <v>30</v>
      </c>
      <c r="K23" s="3"/>
      <c r="L23" s="1" t="s">
        <v>10</v>
      </c>
      <c r="M23" s="1">
        <v>1</v>
      </c>
      <c r="N23" s="1">
        <v>0</v>
      </c>
      <c r="O23" s="1">
        <v>0</v>
      </c>
    </row>
    <row r="24" spans="1:15" x14ac:dyDescent="0.25">
      <c r="A24" s="3"/>
      <c r="B24" s="1" t="s">
        <v>9</v>
      </c>
      <c r="C24" s="1">
        <v>0</v>
      </c>
      <c r="D24" s="1">
        <v>9</v>
      </c>
      <c r="E24" s="1">
        <v>20</v>
      </c>
      <c r="F24" s="2" t="s">
        <v>19</v>
      </c>
      <c r="G24" s="1" t="s">
        <v>7</v>
      </c>
      <c r="H24" s="1">
        <v>0</v>
      </c>
      <c r="I24" s="1">
        <v>0</v>
      </c>
      <c r="J24" s="1">
        <v>9</v>
      </c>
      <c r="K24" s="3"/>
      <c r="L24" s="1" t="s">
        <v>11</v>
      </c>
      <c r="M24" s="1">
        <v>2</v>
      </c>
      <c r="N24" s="1">
        <v>2</v>
      </c>
      <c r="O24" s="1">
        <v>0</v>
      </c>
    </row>
    <row r="25" spans="1:15" x14ac:dyDescent="0.25">
      <c r="A25" s="3"/>
      <c r="B25" s="1" t="s">
        <v>10</v>
      </c>
      <c r="C25" s="1">
        <v>2</v>
      </c>
      <c r="D25" s="1">
        <v>8</v>
      </c>
      <c r="E25" s="1">
        <v>18</v>
      </c>
      <c r="F25" s="3"/>
      <c r="G25" s="1" t="s">
        <v>8</v>
      </c>
      <c r="H25" s="1">
        <v>0</v>
      </c>
      <c r="I25" s="1">
        <v>2</v>
      </c>
      <c r="J25" s="1">
        <v>11</v>
      </c>
      <c r="K25" s="3"/>
      <c r="L25" s="1" t="s">
        <v>12</v>
      </c>
      <c r="M25" s="1">
        <v>0</v>
      </c>
      <c r="N25" s="1">
        <v>2</v>
      </c>
      <c r="O25" s="1">
        <v>0</v>
      </c>
    </row>
    <row r="26" spans="1:15" x14ac:dyDescent="0.25">
      <c r="A26" s="3"/>
      <c r="B26" s="1" t="s">
        <v>11</v>
      </c>
      <c r="C26" s="1">
        <v>0</v>
      </c>
      <c r="D26" s="1">
        <v>4</v>
      </c>
      <c r="E26" s="1">
        <v>28</v>
      </c>
      <c r="F26" s="3"/>
      <c r="G26" s="1" t="s">
        <v>9</v>
      </c>
      <c r="H26" s="1">
        <v>0</v>
      </c>
      <c r="I26" s="1">
        <v>0</v>
      </c>
      <c r="J26" s="1">
        <v>6</v>
      </c>
      <c r="K26" s="3"/>
      <c r="L26" s="1" t="s">
        <v>14</v>
      </c>
      <c r="M26" s="1">
        <v>1</v>
      </c>
      <c r="N26" s="1">
        <v>1</v>
      </c>
      <c r="O26" s="1">
        <v>0</v>
      </c>
    </row>
    <row r="27" spans="1:15" x14ac:dyDescent="0.25">
      <c r="A27" s="2" t="s">
        <v>19</v>
      </c>
      <c r="B27" s="1" t="s">
        <v>7</v>
      </c>
      <c r="C27" s="1">
        <v>0</v>
      </c>
      <c r="D27" s="1">
        <v>1</v>
      </c>
      <c r="E27" s="1">
        <v>12</v>
      </c>
      <c r="F27" s="3"/>
      <c r="G27" s="1" t="s">
        <v>10</v>
      </c>
      <c r="H27" s="1">
        <v>0</v>
      </c>
      <c r="I27" s="1">
        <v>2</v>
      </c>
      <c r="J27" s="1">
        <v>9</v>
      </c>
      <c r="K27" s="3"/>
      <c r="L27" s="1" t="s">
        <v>15</v>
      </c>
      <c r="M27" s="1">
        <v>1</v>
      </c>
      <c r="N27" s="1">
        <v>0</v>
      </c>
      <c r="O27" s="1">
        <v>0</v>
      </c>
    </row>
    <row r="28" spans="1:15" x14ac:dyDescent="0.25">
      <c r="A28" s="3"/>
      <c r="B28" s="1" t="s">
        <v>8</v>
      </c>
      <c r="C28" s="1">
        <v>0</v>
      </c>
      <c r="D28" s="1">
        <v>2</v>
      </c>
      <c r="E28" s="1">
        <v>8</v>
      </c>
      <c r="F28" s="3"/>
      <c r="G28" s="1" t="s">
        <v>11</v>
      </c>
      <c r="H28" s="1">
        <v>0</v>
      </c>
      <c r="I28" s="1">
        <v>2</v>
      </c>
      <c r="J28" s="1">
        <v>13</v>
      </c>
      <c r="K28" s="3"/>
      <c r="L28" s="1" t="s">
        <v>16</v>
      </c>
      <c r="M28" s="1">
        <v>1</v>
      </c>
      <c r="N28" s="1">
        <v>3</v>
      </c>
      <c r="O28" s="1">
        <v>0</v>
      </c>
    </row>
    <row r="29" spans="1:15" x14ac:dyDescent="0.25">
      <c r="A29" s="3"/>
      <c r="B29" s="1" t="s">
        <v>9</v>
      </c>
      <c r="C29" s="1">
        <v>0</v>
      </c>
      <c r="D29" s="1">
        <v>1</v>
      </c>
      <c r="E29" s="1">
        <v>14</v>
      </c>
      <c r="F29" s="1"/>
      <c r="K29" s="3"/>
      <c r="L29" s="1" t="s">
        <v>20</v>
      </c>
      <c r="M29" s="1">
        <v>0</v>
      </c>
      <c r="N29" s="1">
        <v>1</v>
      </c>
      <c r="O29" s="1">
        <v>1</v>
      </c>
    </row>
    <row r="30" spans="1:15" x14ac:dyDescent="0.25">
      <c r="A30" s="3"/>
      <c r="B30" s="1" t="s">
        <v>10</v>
      </c>
      <c r="C30" s="1">
        <v>0</v>
      </c>
      <c r="D30" s="1">
        <v>0</v>
      </c>
      <c r="E30" s="1">
        <v>18</v>
      </c>
      <c r="F30" s="1"/>
      <c r="K30" s="2" t="s">
        <v>18</v>
      </c>
      <c r="L30" s="1" t="s">
        <v>7</v>
      </c>
      <c r="M30" s="1">
        <v>0</v>
      </c>
      <c r="N30" s="1">
        <v>5</v>
      </c>
      <c r="O30" s="1">
        <v>0</v>
      </c>
    </row>
    <row r="31" spans="1:15" x14ac:dyDescent="0.25">
      <c r="A31" s="3"/>
      <c r="B31" s="1" t="s">
        <v>11</v>
      </c>
      <c r="C31" s="1">
        <v>0</v>
      </c>
      <c r="D31" s="1">
        <v>2</v>
      </c>
      <c r="E31" s="1">
        <v>19</v>
      </c>
      <c r="F31" s="1"/>
      <c r="K31" s="3"/>
      <c r="L31" s="1" t="s">
        <v>8</v>
      </c>
      <c r="M31" s="1">
        <v>0</v>
      </c>
      <c r="N31" s="1">
        <v>4</v>
      </c>
      <c r="O31" s="1">
        <v>3</v>
      </c>
    </row>
    <row r="32" spans="1:15" x14ac:dyDescent="0.25">
      <c r="K32" s="3"/>
      <c r="L32" s="1" t="s">
        <v>9</v>
      </c>
      <c r="M32" s="1">
        <v>0</v>
      </c>
      <c r="N32" s="1">
        <v>1</v>
      </c>
      <c r="O32" s="1">
        <v>4</v>
      </c>
    </row>
    <row r="33" spans="11:15" x14ac:dyDescent="0.25">
      <c r="K33" s="3"/>
      <c r="L33" s="1" t="s">
        <v>10</v>
      </c>
      <c r="M33" s="1">
        <v>0</v>
      </c>
      <c r="N33" s="1">
        <v>3</v>
      </c>
      <c r="O33" s="1">
        <v>0</v>
      </c>
    </row>
    <row r="34" spans="11:15" x14ac:dyDescent="0.25">
      <c r="K34" s="3"/>
      <c r="L34" s="1" t="s">
        <v>11</v>
      </c>
      <c r="M34" s="1">
        <v>1</v>
      </c>
      <c r="N34" s="1">
        <v>5</v>
      </c>
      <c r="O34" s="1">
        <v>6</v>
      </c>
    </row>
    <row r="35" spans="11:15" x14ac:dyDescent="0.25">
      <c r="K35" s="3"/>
      <c r="L35" s="1" t="s">
        <v>12</v>
      </c>
      <c r="M35" s="1">
        <v>1</v>
      </c>
      <c r="N35" s="1">
        <v>9</v>
      </c>
      <c r="O35" s="1">
        <v>12</v>
      </c>
    </row>
    <row r="36" spans="11:15" x14ac:dyDescent="0.25">
      <c r="K36" s="3"/>
      <c r="L36" s="1" t="s">
        <v>14</v>
      </c>
      <c r="M36" s="1">
        <v>0</v>
      </c>
      <c r="N36" s="1">
        <v>13</v>
      </c>
      <c r="O36" s="1">
        <v>21</v>
      </c>
    </row>
    <row r="37" spans="11:15" x14ac:dyDescent="0.25">
      <c r="K37" s="3"/>
      <c r="L37" s="1" t="s">
        <v>15</v>
      </c>
      <c r="M37" s="1">
        <v>0</v>
      </c>
      <c r="N37" s="1">
        <v>12</v>
      </c>
      <c r="O37" s="1">
        <v>21</v>
      </c>
    </row>
    <row r="38" spans="11:15" x14ac:dyDescent="0.25">
      <c r="K38" s="2" t="s">
        <v>19</v>
      </c>
      <c r="L38" s="1" t="s">
        <v>7</v>
      </c>
      <c r="M38" s="1">
        <v>0</v>
      </c>
      <c r="N38" s="1">
        <v>4</v>
      </c>
      <c r="O38" s="1">
        <v>1</v>
      </c>
    </row>
    <row r="39" spans="11:15" x14ac:dyDescent="0.25">
      <c r="K39" s="3"/>
      <c r="L39" s="1" t="s">
        <v>8</v>
      </c>
      <c r="M39" s="1">
        <v>0</v>
      </c>
      <c r="N39" s="1">
        <v>7</v>
      </c>
      <c r="O39" s="1">
        <v>10</v>
      </c>
    </row>
    <row r="40" spans="11:15" x14ac:dyDescent="0.25">
      <c r="K40" s="3"/>
      <c r="L40" s="1" t="s">
        <v>9</v>
      </c>
      <c r="M40" s="1">
        <v>0</v>
      </c>
      <c r="N40" s="1">
        <v>3</v>
      </c>
      <c r="O40" s="1">
        <v>2</v>
      </c>
    </row>
    <row r="41" spans="11:15" x14ac:dyDescent="0.25">
      <c r="K41" s="3"/>
      <c r="L41" s="1" t="s">
        <v>10</v>
      </c>
      <c r="M41" s="1">
        <v>0</v>
      </c>
      <c r="N41" s="1">
        <v>3</v>
      </c>
      <c r="O41" s="1">
        <v>3</v>
      </c>
    </row>
    <row r="42" spans="11:15" x14ac:dyDescent="0.25">
      <c r="K42" s="3"/>
      <c r="L42" s="1" t="s">
        <v>11</v>
      </c>
      <c r="M42" s="1">
        <v>0</v>
      </c>
      <c r="N42" s="1">
        <v>4</v>
      </c>
      <c r="O42" s="1">
        <v>2</v>
      </c>
    </row>
    <row r="43" spans="11:15" x14ac:dyDescent="0.25">
      <c r="K43" s="3"/>
      <c r="L43" s="1" t="s">
        <v>12</v>
      </c>
      <c r="M43" s="1">
        <v>0</v>
      </c>
      <c r="N43" s="1">
        <v>3</v>
      </c>
      <c r="O43" s="1">
        <v>2</v>
      </c>
    </row>
    <row r="44" spans="11:15" x14ac:dyDescent="0.25">
      <c r="K44" s="3"/>
      <c r="L44" s="1" t="s">
        <v>14</v>
      </c>
      <c r="M44" s="1">
        <v>0</v>
      </c>
      <c r="N44" s="1">
        <v>4</v>
      </c>
      <c r="O44" s="1">
        <v>9</v>
      </c>
    </row>
    <row r="45" spans="11:15" x14ac:dyDescent="0.25">
      <c r="K45" s="3"/>
      <c r="L45" s="1" t="s">
        <v>15</v>
      </c>
      <c r="M45" s="1">
        <v>0</v>
      </c>
      <c r="N45" s="1">
        <v>5</v>
      </c>
      <c r="O45" s="1">
        <v>14</v>
      </c>
    </row>
    <row r="46" spans="11:15" x14ac:dyDescent="0.25">
      <c r="K46" s="1"/>
    </row>
    <row r="50" spans="1:5" ht="15.75" customHeight="1" x14ac:dyDescent="0.25">
      <c r="B50" t="s">
        <v>2</v>
      </c>
      <c r="C50" t="s">
        <v>22</v>
      </c>
      <c r="D50" t="s">
        <v>4</v>
      </c>
      <c r="E50" t="s">
        <v>23</v>
      </c>
    </row>
    <row r="51" spans="1:5" ht="15.75" customHeight="1" x14ac:dyDescent="0.25">
      <c r="A51" s="6" t="s">
        <v>21</v>
      </c>
      <c r="B51">
        <f>SUM(C4:C11)+SUM(H4:H8)+SUM(M4:M11)</f>
        <v>172</v>
      </c>
      <c r="C51">
        <f>SUM(D4:D11)+SUM(I4:I8)+SUM(N4:N11)</f>
        <v>26</v>
      </c>
      <c r="D51">
        <f>SUM(E4:E11)+SUM(J4:J8)+SUM(O4:O11)</f>
        <v>3</v>
      </c>
      <c r="E51">
        <f>SUM(B51:D51)</f>
        <v>201</v>
      </c>
    </row>
    <row r="52" spans="1:5" ht="15.75" customHeight="1" x14ac:dyDescent="0.25">
      <c r="A52" t="s">
        <v>24</v>
      </c>
      <c r="B52" s="5">
        <f>B51/E51</f>
        <v>0.85572139303482586</v>
      </c>
      <c r="C52" s="5">
        <f>C51/E51</f>
        <v>0.12935323383084577</v>
      </c>
      <c r="D52" s="5">
        <f>D51/E51</f>
        <v>1.4925373134328358E-2</v>
      </c>
    </row>
    <row r="54" spans="1:5" ht="15.75" customHeight="1" x14ac:dyDescent="0.25">
      <c r="A54" s="6" t="s">
        <v>13</v>
      </c>
      <c r="B54">
        <f>SUM(C12:C16)+SUM(H9:H13)+SUM(M12:M19)</f>
        <v>143</v>
      </c>
      <c r="C54">
        <f>SUM(D12:D16)+SUM(I9:I13)+SUM(N12:N19)</f>
        <v>93</v>
      </c>
      <c r="D54">
        <f>SUM(E12:E16)+SUM(J9:J13)+SUM(O12:O19)</f>
        <v>40</v>
      </c>
      <c r="E54">
        <f>SUM(B54:D54)</f>
        <v>276</v>
      </c>
    </row>
    <row r="55" spans="1:5" ht="15.75" customHeight="1" x14ac:dyDescent="0.25">
      <c r="A55" t="s">
        <v>24</v>
      </c>
      <c r="B55" s="5">
        <f>B54/E54</f>
        <v>0.51811594202898548</v>
      </c>
      <c r="C55" s="5">
        <f>C54/E54</f>
        <v>0.33695652173913043</v>
      </c>
      <c r="D55" s="5">
        <f>D54/E54</f>
        <v>0.14492753623188406</v>
      </c>
    </row>
    <row r="57" spans="1:5" ht="15.75" customHeight="1" x14ac:dyDescent="0.25">
      <c r="A57" s="6" t="s">
        <v>17</v>
      </c>
      <c r="B57">
        <f>SUM(C17:C21)+SUM(H14:H18)+SUM(M20:M29)</f>
        <v>25</v>
      </c>
      <c r="C57">
        <f>SUM(D17:D21)+SUM(I14:I18)+SUM(N20:N29)</f>
        <v>116</v>
      </c>
      <c r="D57">
        <f>SUM(E17:E21)+SUM(J14:J18)+SUM(O20:O29)</f>
        <v>89</v>
      </c>
      <c r="E57">
        <f>SUM(B57:D57)</f>
        <v>230</v>
      </c>
    </row>
    <row r="58" spans="1:5" ht="15.75" customHeight="1" x14ac:dyDescent="0.25">
      <c r="A58" t="s">
        <v>24</v>
      </c>
      <c r="B58" s="5">
        <f>B57/E57</f>
        <v>0.10869565217391304</v>
      </c>
      <c r="C58" s="5">
        <f>C57/E57</f>
        <v>0.5043478260869565</v>
      </c>
      <c r="D58" s="5">
        <f>D57/E57</f>
        <v>0.38695652173913042</v>
      </c>
    </row>
    <row r="60" spans="1:5" ht="15.75" customHeight="1" x14ac:dyDescent="0.25">
      <c r="A60" s="6" t="s">
        <v>18</v>
      </c>
      <c r="B60">
        <f>SUM(C22:C26)+SUM(H19:H23)+SUM(M30:M37)</f>
        <v>6</v>
      </c>
      <c r="C60">
        <f>SUM(D22:D26)+SUM(I19:I23)+SUM(N30:N37)</f>
        <v>133</v>
      </c>
      <c r="D60">
        <f>SUM(E22:E26)+SUM(J19:J23)+SUM(O30:O37)</f>
        <v>298</v>
      </c>
      <c r="E60">
        <f>SUM(B60:D60)</f>
        <v>437</v>
      </c>
    </row>
    <row r="61" spans="1:5" ht="15.75" customHeight="1" x14ac:dyDescent="0.25">
      <c r="A61" t="s">
        <v>24</v>
      </c>
      <c r="B61" s="4">
        <f>B60/E60</f>
        <v>1.3729977116704805E-2</v>
      </c>
      <c r="C61" s="5">
        <f>C60/E60</f>
        <v>0.30434782608695654</v>
      </c>
      <c r="D61" s="4">
        <f>D60/E60</f>
        <v>0.6819221967963387</v>
      </c>
    </row>
    <row r="63" spans="1:5" ht="15.75" customHeight="1" x14ac:dyDescent="0.25">
      <c r="A63" s="6" t="s">
        <v>19</v>
      </c>
      <c r="B63">
        <f>SUM(C27:C31)+SUM(H24:H28)+SUM(M38:M45)</f>
        <v>0</v>
      </c>
      <c r="C63">
        <f>SUM(D27:D31)+SUM(I24:I28)+SUM(N38:N45)</f>
        <v>45</v>
      </c>
      <c r="D63">
        <f>SUM(E27:E31)+SUM(J24:J28)+SUM(O38:O45)</f>
        <v>162</v>
      </c>
      <c r="E63">
        <f>SUM(B63:D63)</f>
        <v>207</v>
      </c>
    </row>
    <row r="64" spans="1:5" ht="15.75" customHeight="1" x14ac:dyDescent="0.25">
      <c r="A64" t="s">
        <v>24</v>
      </c>
      <c r="B64">
        <f>B63/E63</f>
        <v>0</v>
      </c>
      <c r="C64" s="5">
        <f>C63/E63</f>
        <v>0.21739130434782608</v>
      </c>
      <c r="D64" s="5">
        <f>D63/E63</f>
        <v>0.78260869565217395</v>
      </c>
    </row>
  </sheetData>
  <mergeCells count="15">
    <mergeCell ref="K38:K45"/>
    <mergeCell ref="A22:A26"/>
    <mergeCell ref="A27:A31"/>
    <mergeCell ref="A4:A11"/>
    <mergeCell ref="F4:F8"/>
    <mergeCell ref="F9:F13"/>
    <mergeCell ref="A12:A16"/>
    <mergeCell ref="A17:A21"/>
    <mergeCell ref="K4:K11"/>
    <mergeCell ref="K12:K19"/>
    <mergeCell ref="F14:F18"/>
    <mergeCell ref="F19:F23"/>
    <mergeCell ref="F24:F28"/>
    <mergeCell ref="K20:K29"/>
    <mergeCell ref="K30:K3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Fabian Link</cp:lastModifiedBy>
  <dcterms:modified xsi:type="dcterms:W3CDTF">2023-08-29T12:57:04Z</dcterms:modified>
</cp:coreProperties>
</file>